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1075" windowHeight="100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<sst xmlns="http://schemas.openxmlformats.org/spreadsheetml/2006/main" count="26" uniqueCount="26">
  <si>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№</t>
  </si>
  <si>
    <t>Наименование</t>
  </si>
  <si>
    <t>Количество</t>
  </si>
  <si>
    <t>Цена</t>
  </si>
  <si>
    <t>Всего</t>
  </si>
  <si>
    <t>Кирпич печной</t>
  </si>
  <si>
    <t>Кирпич огнеупорный</t>
  </si>
  <si>
    <t>Кирпич рабочий</t>
  </si>
  <si>
    <t>Цемент</t>
  </si>
  <si>
    <t>Клей</t>
  </si>
  <si>
    <t>Дверца топочная</t>
  </si>
  <si>
    <t>Дверца поддувальная</t>
  </si>
  <si>
    <t>Колосник</t>
  </si>
  <si>
    <t>Дымник</t>
  </si>
  <si>
    <t>Керамическая плитка</t>
  </si>
  <si>
    <t>Итого</t>
  </si>
  <si>
    <t>Транспортные расходы</t>
  </si>
  <si>
    <t>Сухая смесь М-150</t>
  </si>
  <si>
    <t>Огнеупорная смесь</t>
  </si>
  <si>
    <t>Уголок 40</t>
  </si>
  <si>
    <t>Мертель</t>
  </si>
  <si>
    <t>Духовка чугунная</t>
  </si>
  <si>
    <t>Плита чугунная 2 комфорки</t>
  </si>
  <si>
    <t>Песчаник рыжий</t>
  </si>
  <si>
    <t>Сетка сварная</t>
  </si>
  <si>
    <t>Барбекю с духовым шкафом и печью с двухкомфорочной плитой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</si>
</sst>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25" fillId="0" borderId="0" xfId="0" applyFont="1" applyAlignment="1">
      <alignment/>
    </xf>
    <xf numFmtId="43" fontId="0" fillId="0" borderId="0" xfId="58" applyFont="1" applyAlignment="1">
      <alignment/>
    </xf>
    <xf numFmtId="0" fontId="25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43" fontId="0" fillId="0" borderId="10" xfId="58" applyFont="1" applyBorder="1" applyAlignment="1">
      <alignment/>
    </xf>
    <xf numFmtId="43" fontId="25" fillId="0" borderId="0" xfId="58" applyFont="1" applyAlignment="1">
      <alignment/>
    </xf>
    <xf numFmtId="43" fontId="25" fillId="0" borderId="10" xfId="58" applyFont="1" applyBorder="1" applyAlignment="1">
      <alignment/>
    </xf>
    <xf numFmtId="0" fontId="0" fillId="0" borderId="1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zoomScalePageLayoutView="0" workbookViewId="0" topLeftCell="A1">
      <selection activeCell="G18" sqref="G18"/>
    </sheetView>
  </sheetViews>
  <sheetFormatPr defaultColWidth="9.140625" defaultRowHeight="15"/>
  <cols>
    <col min="1" max="1" width="3.7109375" style="0" customWidth="1"/>
    <col min="2" max="2" width="27.7109375" style="0" bestFit="1" customWidth="1"/>
    <col min="3" max="3" width="11.7109375" style="0" bestFit="1" customWidth="1"/>
    <col min="4" max="4" width="11.140625" style="0" bestFit="1" customWidth="1"/>
    <col min="5" max="5" width="12.140625" style="0" bestFit="1" customWidth="1"/>
  </cols>
  <sheetData>
    <row r="1" ht="15">
      <c r="A1" s="1" t="s">
        <v>25</v>
      </c>
    </row>
    <row r="3" spans="1:5" ht="1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</row>
    <row r="4" spans="1:5" ht="15">
      <c r="A4" s="4">
        <v>1</v>
      </c>
      <c r="B4" s="8" t="s">
        <v>5</v>
      </c>
      <c r="C4" s="5">
        <v>200</v>
      </c>
      <c r="D4" s="5">
        <v>16.9</v>
      </c>
      <c r="E4" s="7">
        <f>C4*D4</f>
        <v>3379.9999999999995</v>
      </c>
    </row>
    <row r="5" spans="1:5" ht="15">
      <c r="A5" s="4">
        <v>2</v>
      </c>
      <c r="B5" s="8" t="s">
        <v>6</v>
      </c>
      <c r="C5" s="5">
        <v>210</v>
      </c>
      <c r="D5" s="5">
        <v>29.9</v>
      </c>
      <c r="E5" s="7">
        <f aca="true" t="shared" si="0" ref="E5:E21">C5*D5</f>
        <v>6279</v>
      </c>
    </row>
    <row r="6" spans="1:5" ht="15">
      <c r="A6" s="4">
        <v>3</v>
      </c>
      <c r="B6" s="8" t="s">
        <v>7</v>
      </c>
      <c r="C6" s="5">
        <v>1320</v>
      </c>
      <c r="D6" s="5">
        <v>10.5</v>
      </c>
      <c r="E6" s="7">
        <f t="shared" si="0"/>
        <v>13860</v>
      </c>
    </row>
    <row r="7" spans="1:5" ht="15">
      <c r="A7" s="4">
        <v>5</v>
      </c>
      <c r="B7" s="8" t="s">
        <v>8</v>
      </c>
      <c r="C7" s="5">
        <v>11</v>
      </c>
      <c r="D7" s="5">
        <v>222</v>
      </c>
      <c r="E7" s="7">
        <f t="shared" si="0"/>
        <v>2442</v>
      </c>
    </row>
    <row r="8" spans="1:5" ht="15">
      <c r="A8" s="4">
        <v>6</v>
      </c>
      <c r="B8" s="8" t="s">
        <v>17</v>
      </c>
      <c r="C8" s="5">
        <v>10</v>
      </c>
      <c r="D8" s="5">
        <v>108</v>
      </c>
      <c r="E8" s="7">
        <f t="shared" si="0"/>
        <v>1080</v>
      </c>
    </row>
    <row r="9" spans="1:5" ht="15">
      <c r="A9" s="4">
        <v>7</v>
      </c>
      <c r="B9" s="8" t="s">
        <v>18</v>
      </c>
      <c r="C9" s="5">
        <v>3</v>
      </c>
      <c r="D9" s="5">
        <v>189</v>
      </c>
      <c r="E9" s="7">
        <f t="shared" si="0"/>
        <v>567</v>
      </c>
    </row>
    <row r="10" spans="1:5" ht="15">
      <c r="A10" s="4"/>
      <c r="B10" s="8" t="s">
        <v>20</v>
      </c>
      <c r="C10" s="5">
        <v>1</v>
      </c>
      <c r="D10" s="5">
        <v>227</v>
      </c>
      <c r="E10" s="7">
        <f t="shared" si="0"/>
        <v>227</v>
      </c>
    </row>
    <row r="11" spans="1:5" ht="15">
      <c r="A11" s="4">
        <v>8</v>
      </c>
      <c r="B11" s="8" t="s">
        <v>9</v>
      </c>
      <c r="C11" s="5">
        <v>5</v>
      </c>
      <c r="D11" s="5">
        <v>280</v>
      </c>
      <c r="E11" s="7">
        <f t="shared" si="0"/>
        <v>1400</v>
      </c>
    </row>
    <row r="12" spans="1:5" ht="15">
      <c r="A12" s="4">
        <v>10</v>
      </c>
      <c r="B12" s="8" t="s">
        <v>10</v>
      </c>
      <c r="C12" s="5">
        <v>1</v>
      </c>
      <c r="D12" s="5">
        <v>1456</v>
      </c>
      <c r="E12" s="7">
        <f t="shared" si="0"/>
        <v>1456</v>
      </c>
    </row>
    <row r="13" spans="1:5" ht="15">
      <c r="A13" s="4">
        <v>11</v>
      </c>
      <c r="B13" s="8" t="s">
        <v>11</v>
      </c>
      <c r="C13" s="5">
        <v>1</v>
      </c>
      <c r="D13" s="5">
        <v>850</v>
      </c>
      <c r="E13" s="7">
        <f t="shared" si="0"/>
        <v>850</v>
      </c>
    </row>
    <row r="14" spans="1:5" ht="15">
      <c r="A14" s="4">
        <v>12</v>
      </c>
      <c r="B14" s="8" t="s">
        <v>12</v>
      </c>
      <c r="C14" s="5">
        <v>1</v>
      </c>
      <c r="D14" s="5">
        <v>464</v>
      </c>
      <c r="E14" s="7">
        <f t="shared" si="0"/>
        <v>464</v>
      </c>
    </row>
    <row r="15" spans="1:5" ht="15">
      <c r="A15" s="4">
        <v>13</v>
      </c>
      <c r="B15" s="8" t="s">
        <v>22</v>
      </c>
      <c r="C15" s="5">
        <v>1</v>
      </c>
      <c r="D15" s="5">
        <v>1500</v>
      </c>
      <c r="E15" s="7">
        <f t="shared" si="0"/>
        <v>1500</v>
      </c>
    </row>
    <row r="16" spans="1:5" ht="15">
      <c r="A16" s="4">
        <v>14</v>
      </c>
      <c r="B16" s="8" t="s">
        <v>21</v>
      </c>
      <c r="C16" s="5">
        <v>1</v>
      </c>
      <c r="D16" s="5">
        <v>3639</v>
      </c>
      <c r="E16" s="7">
        <f t="shared" si="0"/>
        <v>3639</v>
      </c>
    </row>
    <row r="17" spans="1:5" ht="15">
      <c r="A17" s="4">
        <v>16</v>
      </c>
      <c r="B17" s="8" t="s">
        <v>19</v>
      </c>
      <c r="C17" s="5">
        <v>12.1</v>
      </c>
      <c r="D17" s="5">
        <v>84</v>
      </c>
      <c r="E17" s="7">
        <f t="shared" si="0"/>
        <v>1016.4</v>
      </c>
    </row>
    <row r="18" spans="1:5" ht="15">
      <c r="A18" s="4">
        <v>19</v>
      </c>
      <c r="B18" s="8" t="s">
        <v>13</v>
      </c>
      <c r="C18" s="5">
        <v>1</v>
      </c>
      <c r="D18" s="5">
        <v>2100</v>
      </c>
      <c r="E18" s="7">
        <f t="shared" si="0"/>
        <v>2100</v>
      </c>
    </row>
    <row r="19" spans="1:5" ht="15">
      <c r="A19" s="4">
        <v>23</v>
      </c>
      <c r="B19" s="8" t="s">
        <v>14</v>
      </c>
      <c r="C19" s="5">
        <v>2.1</v>
      </c>
      <c r="D19" s="5">
        <v>590</v>
      </c>
      <c r="E19" s="7">
        <f t="shared" si="0"/>
        <v>1239</v>
      </c>
    </row>
    <row r="20" spans="1:5" ht="15">
      <c r="A20" s="4">
        <v>27</v>
      </c>
      <c r="B20" s="8" t="s">
        <v>24</v>
      </c>
      <c r="C20" s="5">
        <v>1</v>
      </c>
      <c r="D20" s="5">
        <v>339</v>
      </c>
      <c r="E20" s="7">
        <f t="shared" si="0"/>
        <v>339</v>
      </c>
    </row>
    <row r="21" spans="1:5" ht="15">
      <c r="A21" s="4">
        <v>28</v>
      </c>
      <c r="B21" s="8" t="s">
        <v>23</v>
      </c>
      <c r="C21" s="5">
        <v>13</v>
      </c>
      <c r="D21" s="5">
        <v>500</v>
      </c>
      <c r="E21" s="7">
        <f t="shared" si="0"/>
        <v>6500</v>
      </c>
    </row>
    <row r="22" spans="1:5" ht="15">
      <c r="A22" s="4">
        <v>29</v>
      </c>
      <c r="B22" s="8" t="s">
        <v>16</v>
      </c>
      <c r="C22" s="5"/>
      <c r="D22" s="5"/>
      <c r="E22" s="7">
        <f>3000+360+240+240</f>
        <v>3840</v>
      </c>
    </row>
    <row r="23" spans="2:5" ht="15">
      <c r="B23" s="1" t="s">
        <v>15</v>
      </c>
      <c r="C23" s="1"/>
      <c r="D23" s="1"/>
      <c r="E23" s="6">
        <f>SUM(E4:E22)</f>
        <v>52178.4</v>
      </c>
    </row>
    <row r="25" ht="15">
      <c r="E25" s="2"/>
    </row>
    <row r="26" ht="15">
      <c r="E26" s="2"/>
    </row>
    <row r="27" ht="15">
      <c r="E27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Saduyan</dc:creator>
  <cp:keywords/>
  <dc:description/>
  <cp:lastModifiedBy>Saduyan</cp:lastModifiedBy>
  <dcterms:created xsi:type="dcterms:W3CDTF">2011-04-17T18:09:56Z</dcterms:created>
  <dcterms:modified xsi:type="dcterms:W3CDTF">2011-04-17T19:52:39Z</dcterms:modified>
  <cp:category/>
  <cp:version/>
  <cp:contentType/>
  <cp:contentStatus/>
</cp:coreProperties>
</file>